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EBİYAT KOMİSYONU 2\Documents\Türk Dili ve Edebiyatı 9\öğretmen değerlendirme\"/>
    </mc:Choice>
  </mc:AlternateContent>
  <xr:revisionPtr revIDLastSave="0" documentId="13_ncr:1_{F818381B-B2A4-46F3-B9EC-0E12AEB6F8C8}" xr6:coauthVersionLast="47" xr6:coauthVersionMax="47" xr10:uidLastSave="{00000000-0000-0000-0000-000000000000}"/>
  <bookViews>
    <workbookView xWindow="-108" yWindow="-108" windowWidth="23256" windowHeight="12456" activeTab="3" xr2:uid="{4837AF7C-C592-4FBF-9DD4-F6E26FF7DB40}"/>
  </bookViews>
  <sheets>
    <sheet name="Ogrenci_Bilgileri" sheetId="6" r:id="rId1"/>
    <sheet name="3.Tema_Yazma" sheetId="2" r:id="rId2"/>
    <sheet name="4.Tema_Yazma" sheetId="5" r:id="rId3"/>
    <sheet name="II.Donem_Yazma_Perf._Puanla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D4" i="2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D4" i="4"/>
  <c r="C4" i="4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D15" i="2"/>
  <c r="E4" i="4" s="1"/>
  <c r="E12" i="5"/>
  <c r="F5" i="4" s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D12" i="5"/>
  <c r="G32" i="4" l="1"/>
  <c r="G20" i="4"/>
  <c r="G8" i="4"/>
  <c r="G33" i="4"/>
  <c r="G21" i="4"/>
  <c r="G9" i="4"/>
  <c r="G31" i="4"/>
  <c r="G19" i="4"/>
  <c r="G7" i="4"/>
  <c r="G30" i="4"/>
  <c r="G18" i="4"/>
  <c r="G6" i="4"/>
  <c r="G4" i="4"/>
  <c r="G29" i="4"/>
  <c r="G17" i="4"/>
  <c r="G5" i="4"/>
  <c r="G28" i="4"/>
  <c r="G16" i="4"/>
  <c r="G27" i="4"/>
  <c r="G15" i="4"/>
  <c r="G26" i="4"/>
  <c r="G14" i="4"/>
  <c r="G25" i="4"/>
  <c r="G13" i="4"/>
  <c r="G24" i="4"/>
  <c r="G12" i="4"/>
  <c r="G23" i="4"/>
  <c r="G11" i="4"/>
  <c r="G22" i="4"/>
  <c r="G10" i="4"/>
</calcChain>
</file>

<file path=xl/sharedStrings.xml><?xml version="1.0" encoding="utf-8"?>
<sst xmlns="http://schemas.openxmlformats.org/spreadsheetml/2006/main" count="45" uniqueCount="38">
  <si>
    <t>Ölçütler</t>
  </si>
  <si>
    <t>Akıcılık</t>
  </si>
  <si>
    <t>Yazım ve noktalama</t>
  </si>
  <si>
    <t>I. Yazma Performans Görevi Puanı</t>
  </si>
  <si>
    <t>II. Yazma Performans Görevi Puanı</t>
  </si>
  <si>
    <t>TOPLAM</t>
  </si>
  <si>
    <t>Planlama</t>
  </si>
  <si>
    <t>Söz Varlığı</t>
  </si>
  <si>
    <t>Dilimize henüz yerleşmemiş yabancı kelimelerin yerine Türkçe kelimeleri kullanmıştır.</t>
  </si>
  <si>
    <t>İçerik</t>
  </si>
  <si>
    <t>Bilgi Toplama</t>
  </si>
  <si>
    <t>Organizasyon</t>
  </si>
  <si>
    <t>Bölümler arası geçişleri başarıyla yapmış ve yazılı ürünün kolay okunmasını sağlamıştır.</t>
  </si>
  <si>
    <t>Yazılı üründe yazım kurallarına uymuş ve noktalama işaretlerini doğru kullanmıştır.</t>
  </si>
  <si>
    <t>Yazılı ürüne etkili bir giriş yapmış, yazıyı sürdürmüş ve etkili bir şekilde tamamlamıştır.</t>
  </si>
  <si>
    <t>Düşünsel süreçleri kontrol etme</t>
  </si>
  <si>
    <t>Otobiyografide yer alan olayları akışına uygun ifade etmiştir.</t>
  </si>
  <si>
    <t>Yazılı ürünü tekrara düşmeden tamamlamıştır.</t>
  </si>
  <si>
    <t>Yazılı üründe görüşlerini destekleyen bağlama uygun sözcükler kullanmıştır.</t>
  </si>
  <si>
    <t>İnfografik metinde bilgileri etkili bir şekilde düzenlemiştir.</t>
  </si>
  <si>
    <t>Belgeselin içeriğini infografik metinde doğru ve tam olarak yansıtmıştır.</t>
  </si>
  <si>
    <t>Belgeselde verilen bilgileri araştırma sonuçlarıyla zenginleştirmiştir.</t>
  </si>
  <si>
    <t>İnfografik metni görsellerle zenginleştirmiştir.</t>
  </si>
  <si>
    <t>Görsel Kullanımı</t>
  </si>
  <si>
    <t>Yazım ve Noktalama</t>
  </si>
  <si>
    <t>İnfografik metinde yazım ve noktalama kurallarına uymuştur.</t>
  </si>
  <si>
    <t>Özgünlük ve Güvenilirlik</t>
  </si>
  <si>
    <t>İnfografik metinde güvenilir bilgi kaynaklarından yararlanmıştır.</t>
  </si>
  <si>
    <t>Kendi yorumunu katarak infografik metinde özgün bir içerik oluşturmuştur.</t>
  </si>
  <si>
    <t>Üslup</t>
  </si>
  <si>
    <t>İnfografik metnin anlatımında belgesel metnin üslubunu korumuştur.</t>
  </si>
  <si>
    <t>İnfografik metni oluştururken benzetme, karşılaştırma, örnekleme gibi düşünceyi geliştirme yollarından yararlanmıştır.</t>
  </si>
  <si>
    <t>İnfografik metinde deyim, atasözü ve kalıplaşmış ifadelerden yararlanarak anlatımı zenginleştirmiştir.</t>
  </si>
  <si>
    <t>Açıklamalar</t>
  </si>
  <si>
    <t>Sıra No.</t>
  </si>
  <si>
    <t>Öğrenci No.</t>
  </si>
  <si>
    <t>Öğrencinin Adı Soyadı</t>
  </si>
  <si>
    <t>II. Dönem Yazma Puanı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</si>
</sst>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31F20"/>
      <name val="Calibri"/>
      <family val="2"/>
    </font>
    <font>
      <sz val="11"/>
      <color rgb="FF231F2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3" xfId="0" applyFont="1" applyBorder="1" applyAlignment="1">
      <alignment vertical="center" wrapText="1"/>
    </xf>
    <xf numFmtId="0" fontId="0" fillId="0" borderId="5" xfId="0" applyBorder="1"/>
    <xf numFmtId="0" fontId="1" fillId="0" borderId="5" xfId="0" applyFont="1" applyBorder="1"/>
    <xf numFmtId="0" fontId="1" fillId="0" borderId="5" xfId="0" applyFont="1" applyBorder="1" applyAlignment="1">
      <alignment textRotation="90"/>
    </xf>
    <xf numFmtId="1" fontId="0" fillId="0" borderId="5" xfId="0" applyNumberFormat="1" applyBorder="1"/>
    <xf numFmtId="0" fontId="3" fillId="0" borderId="1" xfId="0" applyFont="1" applyBorder="1" applyAlignment="1">
      <alignment vertical="center" wrapText="1"/>
    </xf>
    <xf numFmtId="0" fontId="0" fillId="2" borderId="5" xfId="0" applyFill="1" applyBorder="1"/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0" fillId="0" borderId="5" xfId="0" applyNumberFormat="1" applyBorder="1" applyAlignment="1">
      <alignment wrapText="1"/>
    </xf>
    <xf numFmtId="49" fontId="0" fillId="0" borderId="5" xfId="0" applyNumberFormat="1" applyBorder="1"/>
    <xf numFmtId="0" fontId="1" fillId="2" borderId="5" xfId="0" applyFont="1" applyFill="1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2" borderId="9" xfId="0" applyFill="1" applyBorder="1"/>
    <xf numFmtId="0" fontId="0" fillId="2" borderId="8" xfId="0" applyFill="1" applyBorder="1"/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304800</xdr:rowOff>
    </xdr:from>
    <xdr:to>
      <xdr:col>4</xdr:col>
      <xdr:colOff>3175</xdr:colOff>
      <xdr:row>1</xdr:row>
      <xdr:rowOff>770077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34BF2D-E637-4DDA-8144-6A0492EA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488950"/>
          <a:ext cx="5435600" cy="465277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138547</xdr:colOff>
      <xdr:row>1</xdr:row>
      <xdr:rowOff>27709</xdr:rowOff>
    </xdr:from>
    <xdr:to>
      <xdr:col>4</xdr:col>
      <xdr:colOff>277093</xdr:colOff>
      <xdr:row>1</xdr:row>
      <xdr:rowOff>2311486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F1B7729D-163D-2B21-AA90-9F3B35A21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20" y="207818"/>
          <a:ext cx="6726382" cy="2283777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1</xdr:row>
      <xdr:rowOff>114300</xdr:rowOff>
    </xdr:from>
    <xdr:to>
      <xdr:col>19</xdr:col>
      <xdr:colOff>232917</xdr:colOff>
      <xdr:row>1</xdr:row>
      <xdr:rowOff>2305356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5FD7E5C3-1A34-8743-31E9-47E5325BE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7200" y="292100"/>
          <a:ext cx="8183117" cy="21910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25399</xdr:colOff>
      <xdr:row>1</xdr:row>
      <xdr:rowOff>109461</xdr:rowOff>
    </xdr:from>
    <xdr:to>
      <xdr:col>5</xdr:col>
      <xdr:colOff>143933</xdr:colOff>
      <xdr:row>1</xdr:row>
      <xdr:rowOff>2274582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838E3E-6414-7471-3279-1740B3079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9" y="295728"/>
          <a:ext cx="7323667" cy="2165121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  <xdr:twoCellAnchor editAs="oneCell">
    <xdr:from>
      <xdr:col>5</xdr:col>
      <xdr:colOff>478972</xdr:colOff>
      <xdr:row>1</xdr:row>
      <xdr:rowOff>54428</xdr:rowOff>
    </xdr:from>
    <xdr:to>
      <xdr:col>19</xdr:col>
      <xdr:colOff>146742</xdr:colOff>
      <xdr:row>1</xdr:row>
      <xdr:rowOff>2312168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CE2028DA-22A3-7F4C-7365-677612AD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4029" y="239485"/>
          <a:ext cx="8202170" cy="22577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560295</xdr:colOff>
      <xdr:row>1</xdr:row>
      <xdr:rowOff>119530</xdr:rowOff>
    </xdr:from>
    <xdr:to>
      <xdr:col>5</xdr:col>
      <xdr:colOff>1592283</xdr:colOff>
      <xdr:row>1</xdr:row>
      <xdr:rowOff>1853169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270CDF-AF37-0214-30CF-EDD32C930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471" y="306295"/>
          <a:ext cx="5829600" cy="1733639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EAE9F-DBC0-4E15-989E-35A1AB6F96C3}">
  <dimension ref="B2:D33"/>
  <sheetViews>
    <sheetView showGridLines="0" workbookViewId="0">
      <selection activeCell="D3" sqref="D3"/>
    </sheetView>
  </sheetViews>
  <sheetFormatPr defaultRowHeight="14.4" x14ac:dyDescent="0.3"/>
  <cols>
    <col min="3" max="3" width="16.5546875" customWidth="1"/>
    <col min="4" max="4" width="54.5546875" customWidth="1"/>
  </cols>
  <sheetData>
    <row r="2" spans="2:4" ht="77.400000000000006" customHeight="1" x14ac:dyDescent="0.3">
      <c r="B2" s="11"/>
      <c r="C2" s="12"/>
      <c r="D2" s="12"/>
    </row>
    <row r="3" spans="2:4" x14ac:dyDescent="0.3">
      <c r="B3" s="3" t="s">
        <v>34</v>
      </c>
      <c r="C3" s="3" t="s">
        <v>35</v>
      </c>
      <c r="D3" s="3" t="s">
        <v>36</v>
      </c>
    </row>
    <row r="4" spans="2:4" x14ac:dyDescent="0.3">
      <c r="B4" s="2">
        <v>1</v>
      </c>
      <c r="C4" s="2"/>
      <c r="D4" s="2"/>
    </row>
    <row r="5" spans="2:4" x14ac:dyDescent="0.3">
      <c r="B5" s="2">
        <v>2</v>
      </c>
      <c r="C5" s="2"/>
      <c r="D5" s="2"/>
    </row>
    <row r="6" spans="2:4" x14ac:dyDescent="0.3">
      <c r="B6" s="2">
        <v>3</v>
      </c>
      <c r="C6" s="2"/>
      <c r="D6" s="2"/>
    </row>
    <row r="7" spans="2:4" x14ac:dyDescent="0.3">
      <c r="B7" s="2">
        <v>4</v>
      </c>
      <c r="C7" s="2"/>
      <c r="D7" s="2"/>
    </row>
    <row r="8" spans="2:4" x14ac:dyDescent="0.3">
      <c r="B8" s="2">
        <v>5</v>
      </c>
      <c r="C8" s="2"/>
      <c r="D8" s="2"/>
    </row>
    <row r="9" spans="2:4" x14ac:dyDescent="0.3">
      <c r="B9" s="2">
        <v>6</v>
      </c>
      <c r="C9" s="2"/>
      <c r="D9" s="2"/>
    </row>
    <row r="10" spans="2:4" x14ac:dyDescent="0.3">
      <c r="B10" s="2">
        <v>7</v>
      </c>
      <c r="C10" s="2"/>
      <c r="D10" s="2"/>
    </row>
    <row r="11" spans="2:4" x14ac:dyDescent="0.3">
      <c r="B11" s="2">
        <v>8</v>
      </c>
      <c r="C11" s="2"/>
      <c r="D11" s="2"/>
    </row>
    <row r="12" spans="2:4" x14ac:dyDescent="0.3">
      <c r="B12" s="2">
        <v>9</v>
      </c>
      <c r="C12" s="2"/>
      <c r="D12" s="2"/>
    </row>
    <row r="13" spans="2:4" x14ac:dyDescent="0.3">
      <c r="B13" s="2">
        <v>10</v>
      </c>
      <c r="C13" s="2"/>
      <c r="D13" s="2"/>
    </row>
    <row r="14" spans="2:4" x14ac:dyDescent="0.3">
      <c r="B14" s="2">
        <v>11</v>
      </c>
      <c r="C14" s="2"/>
      <c r="D14" s="2"/>
    </row>
    <row r="15" spans="2:4" x14ac:dyDescent="0.3">
      <c r="B15" s="2">
        <v>12</v>
      </c>
      <c r="C15" s="2"/>
      <c r="D15" s="2"/>
    </row>
    <row r="16" spans="2:4" x14ac:dyDescent="0.3">
      <c r="B16" s="2">
        <v>13</v>
      </c>
      <c r="C16" s="2"/>
      <c r="D16" s="2"/>
    </row>
    <row r="17" spans="2:4" x14ac:dyDescent="0.3">
      <c r="B17" s="2">
        <v>14</v>
      </c>
      <c r="C17" s="2"/>
      <c r="D17" s="2"/>
    </row>
    <row r="18" spans="2:4" x14ac:dyDescent="0.3">
      <c r="B18" s="2">
        <v>15</v>
      </c>
      <c r="C18" s="2"/>
      <c r="D18" s="2"/>
    </row>
    <row r="19" spans="2:4" x14ac:dyDescent="0.3">
      <c r="B19" s="2">
        <v>16</v>
      </c>
      <c r="C19" s="2"/>
      <c r="D19" s="2"/>
    </row>
    <row r="20" spans="2:4" x14ac:dyDescent="0.3">
      <c r="B20" s="2">
        <v>17</v>
      </c>
      <c r="C20" s="2"/>
      <c r="D20" s="2"/>
    </row>
    <row r="21" spans="2:4" x14ac:dyDescent="0.3">
      <c r="B21" s="2">
        <v>18</v>
      </c>
      <c r="C21" s="2"/>
      <c r="D21" s="2"/>
    </row>
    <row r="22" spans="2:4" x14ac:dyDescent="0.3">
      <c r="B22" s="2">
        <v>19</v>
      </c>
      <c r="C22" s="2"/>
      <c r="D22" s="2"/>
    </row>
    <row r="23" spans="2:4" x14ac:dyDescent="0.3">
      <c r="B23" s="2">
        <v>20</v>
      </c>
      <c r="C23" s="2"/>
      <c r="D23" s="2"/>
    </row>
    <row r="24" spans="2:4" x14ac:dyDescent="0.3">
      <c r="B24" s="2">
        <v>21</v>
      </c>
      <c r="C24" s="2"/>
      <c r="D24" s="2"/>
    </row>
    <row r="25" spans="2:4" x14ac:dyDescent="0.3">
      <c r="B25" s="2">
        <v>22</v>
      </c>
      <c r="C25" s="2"/>
      <c r="D25" s="2"/>
    </row>
    <row r="26" spans="2:4" x14ac:dyDescent="0.3">
      <c r="B26" s="2">
        <v>23</v>
      </c>
      <c r="C26" s="2"/>
      <c r="D26" s="2"/>
    </row>
    <row r="27" spans="2:4" x14ac:dyDescent="0.3">
      <c r="B27" s="2">
        <v>24</v>
      </c>
      <c r="C27" s="2"/>
      <c r="D27" s="2"/>
    </row>
    <row r="28" spans="2:4" x14ac:dyDescent="0.3">
      <c r="B28" s="2">
        <v>25</v>
      </c>
      <c r="C28" s="2"/>
      <c r="D28" s="2"/>
    </row>
    <row r="29" spans="2:4" x14ac:dyDescent="0.3">
      <c r="B29" s="2">
        <v>26</v>
      </c>
      <c r="C29" s="2"/>
      <c r="D29" s="2"/>
    </row>
    <row r="30" spans="2:4" x14ac:dyDescent="0.3">
      <c r="B30" s="2">
        <v>27</v>
      </c>
      <c r="C30" s="2"/>
      <c r="D30" s="2"/>
    </row>
    <row r="31" spans="2:4" x14ac:dyDescent="0.3">
      <c r="B31" s="2">
        <v>28</v>
      </c>
      <c r="C31" s="2"/>
      <c r="D31" s="2"/>
    </row>
    <row r="32" spans="2:4" x14ac:dyDescent="0.3">
      <c r="B32" s="2">
        <v>29</v>
      </c>
      <c r="C32" s="2"/>
      <c r="D32" s="2"/>
    </row>
    <row r="33" spans="2:4" x14ac:dyDescent="0.3">
      <c r="B33" s="2">
        <v>30</v>
      </c>
      <c r="C33" s="2"/>
      <c r="D33" s="2"/>
    </row>
  </sheetData>
  <mergeCells count="1">
    <mergeCell ref="B2:D2"/>
  </mergeCells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49A7-D75D-4F14-BF69-C00269EBAB47}">
  <dimension ref="B2:AG15"/>
  <sheetViews>
    <sheetView showGridLines="0" topLeftCell="B1" zoomScale="80" zoomScaleNormal="80" workbookViewId="0">
      <selection activeCell="C3" sqref="C3:C4"/>
    </sheetView>
  </sheetViews>
  <sheetFormatPr defaultRowHeight="14.4" x14ac:dyDescent="0.3"/>
  <cols>
    <col min="1" max="1" width="4.33203125" customWidth="1"/>
    <col min="2" max="2" width="28.109375" customWidth="1"/>
    <col min="3" max="3" width="59.109375" customWidth="1"/>
  </cols>
  <sheetData>
    <row r="2" spans="2:33" ht="186" customHeight="1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2:33" ht="78" customHeight="1" x14ac:dyDescent="0.3">
      <c r="B3" s="15" t="s">
        <v>0</v>
      </c>
      <c r="C3" s="15" t="s">
        <v>33</v>
      </c>
      <c r="D3" s="4">
        <f ca="1">OFFSET(Ogrenci_Bilgileri!$C$4, COLUMN(A1)-1, 0)</f>
        <v>0</v>
      </c>
      <c r="E3" s="4">
        <f ca="1">OFFSET(Ogrenci_Bilgileri!$C$4, COLUMN(B1)-1, 0)</f>
        <v>0</v>
      </c>
      <c r="F3" s="4">
        <f ca="1">OFFSET(Ogrenci_Bilgileri!$C$4, COLUMN(C1)-1, 0)</f>
        <v>0</v>
      </c>
      <c r="G3" s="4">
        <f ca="1">OFFSET(Ogrenci_Bilgileri!$C$4, COLUMN(D1)-1, 0)</f>
        <v>0</v>
      </c>
      <c r="H3" s="4">
        <f ca="1">OFFSET(Ogrenci_Bilgileri!$C$4, COLUMN(E1)-1, 0)</f>
        <v>0</v>
      </c>
      <c r="I3" s="4">
        <f ca="1">OFFSET(Ogrenci_Bilgileri!$C$4, COLUMN(F1)-1, 0)</f>
        <v>0</v>
      </c>
      <c r="J3" s="4">
        <f ca="1">OFFSET(Ogrenci_Bilgileri!$C$4, COLUMN(G1)-1, 0)</f>
        <v>0</v>
      </c>
      <c r="K3" s="4">
        <f ca="1">OFFSET(Ogrenci_Bilgileri!$C$4, COLUMN(H1)-1, 0)</f>
        <v>0</v>
      </c>
      <c r="L3" s="4">
        <f ca="1">OFFSET(Ogrenci_Bilgileri!$C$4, COLUMN(I1)-1, 0)</f>
        <v>0</v>
      </c>
      <c r="M3" s="4">
        <f ca="1">OFFSET(Ogrenci_Bilgileri!$C$4, COLUMN(J1)-1, 0)</f>
        <v>0</v>
      </c>
      <c r="N3" s="4">
        <f ca="1">OFFSET(Ogrenci_Bilgileri!$C$4, COLUMN(K1)-1, 0)</f>
        <v>0</v>
      </c>
      <c r="O3" s="4">
        <f ca="1">OFFSET(Ogrenci_Bilgileri!$C$4, COLUMN(L1)-1, 0)</f>
        <v>0</v>
      </c>
      <c r="P3" s="4">
        <f ca="1">OFFSET(Ogrenci_Bilgileri!$C$4, COLUMN(M1)-1, 0)</f>
        <v>0</v>
      </c>
      <c r="Q3" s="4">
        <f ca="1">OFFSET(Ogrenci_Bilgileri!$C$4, COLUMN(N1)-1, 0)</f>
        <v>0</v>
      </c>
      <c r="R3" s="4">
        <f ca="1">OFFSET(Ogrenci_Bilgileri!$C$4, COLUMN(O1)-1, 0)</f>
        <v>0</v>
      </c>
      <c r="S3" s="4">
        <f ca="1">OFFSET(Ogrenci_Bilgileri!$C$4, COLUMN(P1)-1, 0)</f>
        <v>0</v>
      </c>
      <c r="T3" s="4">
        <f ca="1">OFFSET(Ogrenci_Bilgileri!$C$4, COLUMN(Q1)-1, 0)</f>
        <v>0</v>
      </c>
      <c r="U3" s="4">
        <f ca="1">OFFSET(Ogrenci_Bilgileri!$C$4, COLUMN(R1)-1, 0)</f>
        <v>0</v>
      </c>
      <c r="V3" s="4">
        <f ca="1">OFFSET(Ogrenci_Bilgileri!$C$4, COLUMN(S1)-1, 0)</f>
        <v>0</v>
      </c>
      <c r="W3" s="4">
        <f ca="1">OFFSET(Ogrenci_Bilgileri!$C$4, COLUMN(T1)-1, 0)</f>
        <v>0</v>
      </c>
      <c r="X3" s="4">
        <f ca="1">OFFSET(Ogrenci_Bilgileri!$C$4, COLUMN(U1)-1, 0)</f>
        <v>0</v>
      </c>
      <c r="Y3" s="4">
        <f ca="1">OFFSET(Ogrenci_Bilgileri!$C$4, COLUMN(V1)-1, 0)</f>
        <v>0</v>
      </c>
      <c r="Z3" s="4">
        <f ca="1">OFFSET(Ogrenci_Bilgileri!$C$4, COLUMN(W1)-1, 0)</f>
        <v>0</v>
      </c>
      <c r="AA3" s="4">
        <f ca="1">OFFSET(Ogrenci_Bilgileri!$C$4, COLUMN(X1)-1, 0)</f>
        <v>0</v>
      </c>
      <c r="AB3" s="4">
        <f ca="1">OFFSET(Ogrenci_Bilgileri!$C$4, COLUMN(Y1)-1, 0)</f>
        <v>0</v>
      </c>
      <c r="AC3" s="4">
        <f ca="1">OFFSET(Ogrenci_Bilgileri!$C$4, COLUMN(Z1)-1, 0)</f>
        <v>0</v>
      </c>
      <c r="AD3" s="4">
        <f ca="1">OFFSET(Ogrenci_Bilgileri!$C$4, COLUMN(AA1)-1, 0)</f>
        <v>0</v>
      </c>
      <c r="AE3" s="4">
        <f ca="1">OFFSET(Ogrenci_Bilgileri!$C$4, COLUMN(AB1)-1, 0)</f>
        <v>0</v>
      </c>
      <c r="AF3" s="4">
        <f ca="1">OFFSET(Ogrenci_Bilgileri!$C$4, COLUMN(AC1)-1, 0)</f>
        <v>0</v>
      </c>
      <c r="AG3" s="4">
        <f ca="1">OFFSET(Ogrenci_Bilgileri!$C$4, COLUMN(AD1)-1, 0)</f>
        <v>0</v>
      </c>
    </row>
    <row r="4" spans="2:33" ht="93.75" customHeight="1" x14ac:dyDescent="0.3">
      <c r="B4" s="16"/>
      <c r="C4" s="16"/>
      <c r="D4" s="4">
        <f ca="1">OFFSET(Ogrenci_Bilgileri!$D$4, COLUMN(A2)-1, 0)</f>
        <v>0</v>
      </c>
      <c r="E4" s="4">
        <f ca="1">OFFSET(Ogrenci_Bilgileri!$D$4, COLUMN(B2)-1, 0)</f>
        <v>0</v>
      </c>
      <c r="F4" s="4">
        <f ca="1">OFFSET(Ogrenci_Bilgileri!$D$4, COLUMN(C2)-1, 0)</f>
        <v>0</v>
      </c>
      <c r="G4" s="4">
        <f ca="1">OFFSET(Ogrenci_Bilgileri!$D$4, COLUMN(D2)-1, 0)</f>
        <v>0</v>
      </c>
      <c r="H4" s="4">
        <f ca="1">OFFSET(Ogrenci_Bilgileri!$D$4, COLUMN(E2)-1, 0)</f>
        <v>0</v>
      </c>
      <c r="I4" s="4">
        <f ca="1">OFFSET(Ogrenci_Bilgileri!$D$4, COLUMN(F2)-1, 0)</f>
        <v>0</v>
      </c>
      <c r="J4" s="4">
        <f ca="1">OFFSET(Ogrenci_Bilgileri!$D$4, COLUMN(G2)-1, 0)</f>
        <v>0</v>
      </c>
      <c r="K4" s="4">
        <f ca="1">OFFSET(Ogrenci_Bilgileri!$D$4, COLUMN(H2)-1, 0)</f>
        <v>0</v>
      </c>
      <c r="L4" s="4">
        <f ca="1">OFFSET(Ogrenci_Bilgileri!$D$4, COLUMN(I2)-1, 0)</f>
        <v>0</v>
      </c>
      <c r="M4" s="4">
        <f ca="1">OFFSET(Ogrenci_Bilgileri!$D$4, COLUMN(J2)-1, 0)</f>
        <v>0</v>
      </c>
      <c r="N4" s="4">
        <f ca="1">OFFSET(Ogrenci_Bilgileri!$D$4, COLUMN(K2)-1, 0)</f>
        <v>0</v>
      </c>
      <c r="O4" s="4">
        <f ca="1">OFFSET(Ogrenci_Bilgileri!$D$4, COLUMN(L2)-1, 0)</f>
        <v>0</v>
      </c>
      <c r="P4" s="4">
        <f ca="1">OFFSET(Ogrenci_Bilgileri!$D$4, COLUMN(M2)-1, 0)</f>
        <v>0</v>
      </c>
      <c r="Q4" s="4">
        <f ca="1">OFFSET(Ogrenci_Bilgileri!$D$4, COLUMN(N2)-1, 0)</f>
        <v>0</v>
      </c>
      <c r="R4" s="4">
        <f ca="1">OFFSET(Ogrenci_Bilgileri!$D$4, COLUMN(O2)-1, 0)</f>
        <v>0</v>
      </c>
      <c r="S4" s="4">
        <f ca="1">OFFSET(Ogrenci_Bilgileri!$D$4, COLUMN(P2)-1, 0)</f>
        <v>0</v>
      </c>
      <c r="T4" s="4">
        <f ca="1">OFFSET(Ogrenci_Bilgileri!$D$4, COLUMN(Q2)-1, 0)</f>
        <v>0</v>
      </c>
      <c r="U4" s="4">
        <f ca="1">OFFSET(Ogrenci_Bilgileri!$D$4, COLUMN(R2)-1, 0)</f>
        <v>0</v>
      </c>
      <c r="V4" s="4">
        <f ca="1">OFFSET(Ogrenci_Bilgileri!$D$4, COLUMN(S2)-1, 0)</f>
        <v>0</v>
      </c>
      <c r="W4" s="4">
        <f ca="1">OFFSET(Ogrenci_Bilgileri!$D$4, COLUMN(T2)-1, 0)</f>
        <v>0</v>
      </c>
      <c r="X4" s="4">
        <f ca="1">OFFSET(Ogrenci_Bilgileri!$D$4, COLUMN(U2)-1, 0)</f>
        <v>0</v>
      </c>
      <c r="Y4" s="4">
        <f ca="1">OFFSET(Ogrenci_Bilgileri!$D$4, COLUMN(V2)-1, 0)</f>
        <v>0</v>
      </c>
      <c r="Z4" s="4">
        <f ca="1">OFFSET(Ogrenci_Bilgileri!$D$4, COLUMN(W2)-1, 0)</f>
        <v>0</v>
      </c>
      <c r="AA4" s="4">
        <f ca="1">OFFSET(Ogrenci_Bilgileri!$D$4, COLUMN(X2)-1, 0)</f>
        <v>0</v>
      </c>
      <c r="AB4" s="4">
        <f ca="1">OFFSET(Ogrenci_Bilgileri!$D$4, COLUMN(Y2)-1, 0)</f>
        <v>0</v>
      </c>
      <c r="AC4" s="4">
        <f ca="1">OFFSET(Ogrenci_Bilgileri!$D$4, COLUMN(Z2)-1, 0)</f>
        <v>0</v>
      </c>
      <c r="AD4" s="4">
        <f ca="1">OFFSET(Ogrenci_Bilgileri!$D$4, COLUMN(AA2)-1, 0)</f>
        <v>0</v>
      </c>
      <c r="AE4" s="4">
        <f ca="1">OFFSET(Ogrenci_Bilgileri!$D$4, COLUMN(AB2)-1, 0)</f>
        <v>0</v>
      </c>
      <c r="AF4" s="4">
        <f ca="1">OFFSET(Ogrenci_Bilgileri!$D$4, COLUMN(AC2)-1, 0)</f>
        <v>0</v>
      </c>
      <c r="AG4" s="4">
        <f ca="1">OFFSET(Ogrenci_Bilgileri!$D$4, COLUMN(AD2)-1, 0)</f>
        <v>0</v>
      </c>
    </row>
    <row r="5" spans="2:33" ht="48.9" customHeight="1" x14ac:dyDescent="0.3">
      <c r="B5" s="9" t="s">
        <v>11</v>
      </c>
      <c r="C5" s="8" t="s">
        <v>19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2:33" ht="48.9" customHeight="1" x14ac:dyDescent="0.3">
      <c r="B6" s="9" t="s">
        <v>9</v>
      </c>
      <c r="C6" s="8" t="s">
        <v>20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2:33" ht="48.9" customHeight="1" x14ac:dyDescent="0.3">
      <c r="B7" s="9" t="s">
        <v>10</v>
      </c>
      <c r="C7" s="8" t="s">
        <v>21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2:33" ht="48.9" customHeight="1" x14ac:dyDescent="0.3">
      <c r="B8" s="9" t="s">
        <v>7</v>
      </c>
      <c r="C8" s="8" t="s">
        <v>32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2:33" ht="48.9" customHeight="1" x14ac:dyDescent="0.3">
      <c r="B9" s="9" t="s">
        <v>23</v>
      </c>
      <c r="C9" s="8" t="s">
        <v>22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2:33" ht="48.9" customHeight="1" x14ac:dyDescent="0.3">
      <c r="B10" s="9" t="s">
        <v>24</v>
      </c>
      <c r="C10" s="8" t="s">
        <v>25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2:33" ht="48.9" customHeight="1" x14ac:dyDescent="0.3">
      <c r="B11" s="19" t="s">
        <v>26</v>
      </c>
      <c r="C11" s="8" t="s">
        <v>27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2:33" ht="48.9" customHeight="1" x14ac:dyDescent="0.3">
      <c r="B12" s="20"/>
      <c r="C12" s="8" t="s">
        <v>28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2:33" ht="48.9" customHeight="1" x14ac:dyDescent="0.3">
      <c r="B13" s="17" t="s">
        <v>29</v>
      </c>
      <c r="C13" s="8" t="s">
        <v>30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2:33" ht="48.9" customHeight="1" x14ac:dyDescent="0.3">
      <c r="B14" s="18"/>
      <c r="C14" s="8" t="s">
        <v>31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2:33" ht="52.5" customHeight="1" x14ac:dyDescent="0.3">
      <c r="B15" s="13" t="s">
        <v>5</v>
      </c>
      <c r="C15" s="13"/>
      <c r="D15" s="7">
        <f>SUM(D5:D14)</f>
        <v>0</v>
      </c>
      <c r="E15" s="7">
        <f t="shared" ref="E15:AG15" si="0">SUM(E5:E14)</f>
        <v>0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7">
        <f t="shared" si="0"/>
        <v>0</v>
      </c>
      <c r="N15" s="7">
        <f t="shared" si="0"/>
        <v>0</v>
      </c>
      <c r="O15" s="7">
        <f t="shared" si="0"/>
        <v>0</v>
      </c>
      <c r="P15" s="7">
        <f t="shared" si="0"/>
        <v>0</v>
      </c>
      <c r="Q15" s="7">
        <f t="shared" si="0"/>
        <v>0</v>
      </c>
      <c r="R15" s="7">
        <f t="shared" si="0"/>
        <v>0</v>
      </c>
      <c r="S15" s="7">
        <f t="shared" si="0"/>
        <v>0</v>
      </c>
      <c r="T15" s="7">
        <f t="shared" si="0"/>
        <v>0</v>
      </c>
      <c r="U15" s="7">
        <f t="shared" si="0"/>
        <v>0</v>
      </c>
      <c r="V15" s="7">
        <f t="shared" si="0"/>
        <v>0</v>
      </c>
      <c r="W15" s="7">
        <f t="shared" si="0"/>
        <v>0</v>
      </c>
      <c r="X15" s="7">
        <f t="shared" si="0"/>
        <v>0</v>
      </c>
      <c r="Y15" s="7">
        <f t="shared" si="0"/>
        <v>0</v>
      </c>
      <c r="Z15" s="7">
        <f t="shared" si="0"/>
        <v>0</v>
      </c>
      <c r="AA15" s="7">
        <f t="shared" si="0"/>
        <v>0</v>
      </c>
      <c r="AB15" s="7">
        <f t="shared" si="0"/>
        <v>0</v>
      </c>
      <c r="AC15" s="7">
        <f t="shared" si="0"/>
        <v>0</v>
      </c>
      <c r="AD15" s="7">
        <f t="shared" si="0"/>
        <v>0</v>
      </c>
      <c r="AE15" s="7">
        <f t="shared" si="0"/>
        <v>0</v>
      </c>
      <c r="AF15" s="7">
        <f t="shared" si="0"/>
        <v>0</v>
      </c>
      <c r="AG15" s="7">
        <f t="shared" si="0"/>
        <v>0</v>
      </c>
    </row>
  </sheetData>
  <mergeCells count="6">
    <mergeCell ref="B15:C15"/>
    <mergeCell ref="B2:AG2"/>
    <mergeCell ref="B3:B4"/>
    <mergeCell ref="C3:C4"/>
    <mergeCell ref="B13:B14"/>
    <mergeCell ref="B11:B12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46F6-72BB-4EB5-9151-EE5BCC149CDC}">
  <dimension ref="B2:AG12"/>
  <sheetViews>
    <sheetView showGridLines="0" topLeftCell="B1" zoomScale="90" zoomScaleNormal="90" workbookViewId="0">
      <selection activeCell="C3" sqref="C3:C4"/>
    </sheetView>
  </sheetViews>
  <sheetFormatPr defaultRowHeight="14.4" x14ac:dyDescent="0.3"/>
  <cols>
    <col min="2" max="2" width="28.109375" customWidth="1"/>
    <col min="3" max="3" width="59.109375" customWidth="1"/>
  </cols>
  <sheetData>
    <row r="2" spans="2:33" ht="186" customHeight="1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2:33" ht="70.5" customHeight="1" x14ac:dyDescent="0.3">
      <c r="B3" s="15" t="s">
        <v>0</v>
      </c>
      <c r="C3" s="15" t="s">
        <v>33</v>
      </c>
      <c r="D3" s="4">
        <f ca="1">OFFSET(Ogrenci_Bilgileri!$C$4, COLUMN(A1)-1, 0)</f>
        <v>0</v>
      </c>
      <c r="E3" s="4">
        <f ca="1">OFFSET(Ogrenci_Bilgileri!$C$4, COLUMN(B1)-1, 0)</f>
        <v>0</v>
      </c>
      <c r="F3" s="4">
        <f ca="1">OFFSET(Ogrenci_Bilgileri!$C$4, COLUMN(C1)-1, 0)</f>
        <v>0</v>
      </c>
      <c r="G3" s="4">
        <f ca="1">OFFSET(Ogrenci_Bilgileri!$C$4, COLUMN(D1)-1, 0)</f>
        <v>0</v>
      </c>
      <c r="H3" s="4">
        <f ca="1">OFFSET(Ogrenci_Bilgileri!$C$4, COLUMN(E1)-1, 0)</f>
        <v>0</v>
      </c>
      <c r="I3" s="4">
        <f ca="1">OFFSET(Ogrenci_Bilgileri!$C$4, COLUMN(F1)-1, 0)</f>
        <v>0</v>
      </c>
      <c r="J3" s="4">
        <f ca="1">OFFSET(Ogrenci_Bilgileri!$C$4, COLUMN(G1)-1, 0)</f>
        <v>0</v>
      </c>
      <c r="K3" s="4">
        <f ca="1">OFFSET(Ogrenci_Bilgileri!$C$4, COLUMN(H1)-1, 0)</f>
        <v>0</v>
      </c>
      <c r="L3" s="4">
        <f ca="1">OFFSET(Ogrenci_Bilgileri!$C$4, COLUMN(I1)-1, 0)</f>
        <v>0</v>
      </c>
      <c r="M3" s="4">
        <f ca="1">OFFSET(Ogrenci_Bilgileri!$C$4, COLUMN(J1)-1, 0)</f>
        <v>0</v>
      </c>
      <c r="N3" s="4">
        <f ca="1">OFFSET(Ogrenci_Bilgileri!$C$4, COLUMN(K1)-1, 0)</f>
        <v>0</v>
      </c>
      <c r="O3" s="4">
        <f ca="1">OFFSET(Ogrenci_Bilgileri!$C$4, COLUMN(L1)-1, 0)</f>
        <v>0</v>
      </c>
      <c r="P3" s="4">
        <f ca="1">OFFSET(Ogrenci_Bilgileri!$C$4, COLUMN(M1)-1, 0)</f>
        <v>0</v>
      </c>
      <c r="Q3" s="4">
        <f ca="1">OFFSET(Ogrenci_Bilgileri!$C$4, COLUMN(N1)-1, 0)</f>
        <v>0</v>
      </c>
      <c r="R3" s="4">
        <f ca="1">OFFSET(Ogrenci_Bilgileri!$C$4, COLUMN(O1)-1, 0)</f>
        <v>0</v>
      </c>
      <c r="S3" s="4">
        <f ca="1">OFFSET(Ogrenci_Bilgileri!$C$4, COLUMN(P1)-1, 0)</f>
        <v>0</v>
      </c>
      <c r="T3" s="4">
        <f ca="1">OFFSET(Ogrenci_Bilgileri!$C$4, COLUMN(Q1)-1, 0)</f>
        <v>0</v>
      </c>
      <c r="U3" s="4">
        <f ca="1">OFFSET(Ogrenci_Bilgileri!$C$4, COLUMN(R1)-1, 0)</f>
        <v>0</v>
      </c>
      <c r="V3" s="4">
        <f ca="1">OFFSET(Ogrenci_Bilgileri!$C$4, COLUMN(S1)-1, 0)</f>
        <v>0</v>
      </c>
      <c r="W3" s="4">
        <f ca="1">OFFSET(Ogrenci_Bilgileri!$C$4, COLUMN(T1)-1, 0)</f>
        <v>0</v>
      </c>
      <c r="X3" s="4">
        <f ca="1">OFFSET(Ogrenci_Bilgileri!$C$4, COLUMN(U1)-1, 0)</f>
        <v>0</v>
      </c>
      <c r="Y3" s="4">
        <f ca="1">OFFSET(Ogrenci_Bilgileri!$C$4, COLUMN(V1)-1, 0)</f>
        <v>0</v>
      </c>
      <c r="Z3" s="4">
        <f ca="1">OFFSET(Ogrenci_Bilgileri!$C$4, COLUMN(W1)-1, 0)</f>
        <v>0</v>
      </c>
      <c r="AA3" s="4">
        <f ca="1">OFFSET(Ogrenci_Bilgileri!$C$4, COLUMN(X1)-1, 0)</f>
        <v>0</v>
      </c>
      <c r="AB3" s="4">
        <f ca="1">OFFSET(Ogrenci_Bilgileri!$C$4, COLUMN(Y1)-1, 0)</f>
        <v>0</v>
      </c>
      <c r="AC3" s="4">
        <f ca="1">OFFSET(Ogrenci_Bilgileri!$C$4, COLUMN(Z1)-1, 0)</f>
        <v>0</v>
      </c>
      <c r="AD3" s="4">
        <f ca="1">OFFSET(Ogrenci_Bilgileri!$C$4, COLUMN(AA1)-1, 0)</f>
        <v>0</v>
      </c>
      <c r="AE3" s="4">
        <f ca="1">OFFSET(Ogrenci_Bilgileri!$C$4, COLUMN(AB1)-1, 0)</f>
        <v>0</v>
      </c>
      <c r="AF3" s="4">
        <f ca="1">OFFSET(Ogrenci_Bilgileri!$C$4, COLUMN(AC1)-1, 0)</f>
        <v>0</v>
      </c>
      <c r="AG3" s="4">
        <f ca="1">OFFSET(Ogrenci_Bilgileri!$C$4, COLUMN(AD1)-1, 0)</f>
        <v>0</v>
      </c>
    </row>
    <row r="4" spans="2:33" ht="81" customHeight="1" thickBot="1" x14ac:dyDescent="0.35">
      <c r="B4" s="23"/>
      <c r="C4" s="23"/>
      <c r="D4" s="4">
        <f ca="1">OFFSET(Ogrenci_Bilgileri!$D$4, COLUMN(A2)-1, 0)</f>
        <v>0</v>
      </c>
      <c r="E4" s="4">
        <f ca="1">OFFSET(Ogrenci_Bilgileri!$D$4, COLUMN(B2)-1, 0)</f>
        <v>0</v>
      </c>
      <c r="F4" s="4">
        <f ca="1">OFFSET(Ogrenci_Bilgileri!$D$4, COLUMN(C2)-1, 0)</f>
        <v>0</v>
      </c>
      <c r="G4" s="4">
        <f ca="1">OFFSET(Ogrenci_Bilgileri!$D$4, COLUMN(D2)-1, 0)</f>
        <v>0</v>
      </c>
      <c r="H4" s="4">
        <f ca="1">OFFSET(Ogrenci_Bilgileri!$D$4, COLUMN(E2)-1, 0)</f>
        <v>0</v>
      </c>
      <c r="I4" s="4">
        <f ca="1">OFFSET(Ogrenci_Bilgileri!$D$4, COLUMN(F2)-1, 0)</f>
        <v>0</v>
      </c>
      <c r="J4" s="4">
        <f ca="1">OFFSET(Ogrenci_Bilgileri!$D$4, COLUMN(G2)-1, 0)</f>
        <v>0</v>
      </c>
      <c r="K4" s="4">
        <f ca="1">OFFSET(Ogrenci_Bilgileri!$D$4, COLUMN(H2)-1, 0)</f>
        <v>0</v>
      </c>
      <c r="L4" s="4">
        <f ca="1">OFFSET(Ogrenci_Bilgileri!$D$4, COLUMN(I2)-1, 0)</f>
        <v>0</v>
      </c>
      <c r="M4" s="4">
        <f ca="1">OFFSET(Ogrenci_Bilgileri!$D$4, COLUMN(J2)-1, 0)</f>
        <v>0</v>
      </c>
      <c r="N4" s="4">
        <f ca="1">OFFSET(Ogrenci_Bilgileri!$D$4, COLUMN(K2)-1, 0)</f>
        <v>0</v>
      </c>
      <c r="O4" s="4">
        <f ca="1">OFFSET(Ogrenci_Bilgileri!$D$4, COLUMN(L2)-1, 0)</f>
        <v>0</v>
      </c>
      <c r="P4" s="4">
        <f ca="1">OFFSET(Ogrenci_Bilgileri!$D$4, COLUMN(M2)-1, 0)</f>
        <v>0</v>
      </c>
      <c r="Q4" s="4">
        <f ca="1">OFFSET(Ogrenci_Bilgileri!$D$4, COLUMN(N2)-1, 0)</f>
        <v>0</v>
      </c>
      <c r="R4" s="4">
        <f ca="1">OFFSET(Ogrenci_Bilgileri!$D$4, COLUMN(O2)-1, 0)</f>
        <v>0</v>
      </c>
      <c r="S4" s="4">
        <f ca="1">OFFSET(Ogrenci_Bilgileri!$D$4, COLUMN(P2)-1, 0)</f>
        <v>0</v>
      </c>
      <c r="T4" s="4">
        <f ca="1">OFFSET(Ogrenci_Bilgileri!$D$4, COLUMN(Q2)-1, 0)</f>
        <v>0</v>
      </c>
      <c r="U4" s="4">
        <f ca="1">OFFSET(Ogrenci_Bilgileri!$D$4, COLUMN(R2)-1, 0)</f>
        <v>0</v>
      </c>
      <c r="V4" s="4">
        <f ca="1">OFFSET(Ogrenci_Bilgileri!$D$4, COLUMN(S2)-1, 0)</f>
        <v>0</v>
      </c>
      <c r="W4" s="4">
        <f ca="1">OFFSET(Ogrenci_Bilgileri!$D$4, COLUMN(T2)-1, 0)</f>
        <v>0</v>
      </c>
      <c r="X4" s="4">
        <f ca="1">OFFSET(Ogrenci_Bilgileri!$D$4, COLUMN(U2)-1, 0)</f>
        <v>0</v>
      </c>
      <c r="Y4" s="4">
        <f ca="1">OFFSET(Ogrenci_Bilgileri!$D$4, COLUMN(V2)-1, 0)</f>
        <v>0</v>
      </c>
      <c r="Z4" s="4">
        <f ca="1">OFFSET(Ogrenci_Bilgileri!$D$4, COLUMN(W2)-1, 0)</f>
        <v>0</v>
      </c>
      <c r="AA4" s="4">
        <f ca="1">OFFSET(Ogrenci_Bilgileri!$D$4, COLUMN(X2)-1, 0)</f>
        <v>0</v>
      </c>
      <c r="AB4" s="4">
        <f ca="1">OFFSET(Ogrenci_Bilgileri!$D$4, COLUMN(Y2)-1, 0)</f>
        <v>0</v>
      </c>
      <c r="AC4" s="4">
        <f ca="1">OFFSET(Ogrenci_Bilgileri!$D$4, COLUMN(Z2)-1, 0)</f>
        <v>0</v>
      </c>
      <c r="AD4" s="4">
        <f ca="1">OFFSET(Ogrenci_Bilgileri!$D$4, COLUMN(AA2)-1, 0)</f>
        <v>0</v>
      </c>
      <c r="AE4" s="4">
        <f ca="1">OFFSET(Ogrenci_Bilgileri!$D$4, COLUMN(AB2)-1, 0)</f>
        <v>0</v>
      </c>
      <c r="AF4" s="4">
        <f ca="1">OFFSET(Ogrenci_Bilgileri!$D$4, COLUMN(AC2)-1, 0)</f>
        <v>0</v>
      </c>
      <c r="AG4" s="4">
        <f ca="1">OFFSET(Ogrenci_Bilgileri!$D$4, COLUMN(AD2)-1, 0)</f>
        <v>0</v>
      </c>
    </row>
    <row r="5" spans="2:33" ht="30" customHeight="1" thickBot="1" x14ac:dyDescent="0.35">
      <c r="B5" s="10" t="s">
        <v>6</v>
      </c>
      <c r="C5" s="6" t="s">
        <v>14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2:33" ht="30" customHeight="1" thickBot="1" x14ac:dyDescent="0.35">
      <c r="B6" s="24" t="s">
        <v>15</v>
      </c>
      <c r="C6" s="1" t="s">
        <v>16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2:33" ht="30" customHeight="1" thickBot="1" x14ac:dyDescent="0.35">
      <c r="B7" s="25"/>
      <c r="C7" s="1" t="s">
        <v>17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2:33" ht="30" customHeight="1" thickBot="1" x14ac:dyDescent="0.35">
      <c r="B8" s="24" t="s">
        <v>7</v>
      </c>
      <c r="C8" s="1" t="s">
        <v>18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2:33" ht="30" customHeight="1" thickBot="1" x14ac:dyDescent="0.35">
      <c r="B9" s="25"/>
      <c r="C9" s="1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2:33" ht="30" customHeight="1" thickBot="1" x14ac:dyDescent="0.35">
      <c r="B10" s="10" t="s">
        <v>1</v>
      </c>
      <c r="C10" s="1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2:33" ht="30" customHeight="1" thickBot="1" x14ac:dyDescent="0.35">
      <c r="B11" s="10" t="s">
        <v>2</v>
      </c>
      <c r="C11" s="1" t="s">
        <v>13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2:33" x14ac:dyDescent="0.3">
      <c r="B12" s="21" t="s">
        <v>5</v>
      </c>
      <c r="C12" s="22"/>
      <c r="D12" s="7">
        <f>SUM(D5:D11)</f>
        <v>0</v>
      </c>
      <c r="E12" s="7">
        <f t="shared" ref="E12:S12" si="0">SUM(E5:E11)</f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7">
        <f t="shared" si="0"/>
        <v>0</v>
      </c>
      <c r="Q12" s="7">
        <f t="shared" si="0"/>
        <v>0</v>
      </c>
      <c r="R12" s="7">
        <f t="shared" si="0"/>
        <v>0</v>
      </c>
      <c r="S12" s="7">
        <f t="shared" si="0"/>
        <v>0</v>
      </c>
      <c r="T12" s="7">
        <f t="shared" ref="T12:AG12" si="1">SUM(T5:T11)</f>
        <v>0</v>
      </c>
      <c r="U12" s="7">
        <f t="shared" si="1"/>
        <v>0</v>
      </c>
      <c r="V12" s="7">
        <f t="shared" si="1"/>
        <v>0</v>
      </c>
      <c r="W12" s="7">
        <f t="shared" si="1"/>
        <v>0</v>
      </c>
      <c r="X12" s="7">
        <f t="shared" si="1"/>
        <v>0</v>
      </c>
      <c r="Y12" s="7">
        <f t="shared" si="1"/>
        <v>0</v>
      </c>
      <c r="Z12" s="7">
        <f t="shared" si="1"/>
        <v>0</v>
      </c>
      <c r="AA12" s="7">
        <f t="shared" si="1"/>
        <v>0</v>
      </c>
      <c r="AB12" s="7">
        <f t="shared" si="1"/>
        <v>0</v>
      </c>
      <c r="AC12" s="7">
        <f t="shared" si="1"/>
        <v>0</v>
      </c>
      <c r="AD12" s="7">
        <f t="shared" si="1"/>
        <v>0</v>
      </c>
      <c r="AE12" s="7">
        <f t="shared" si="1"/>
        <v>0</v>
      </c>
      <c r="AF12" s="7">
        <f t="shared" si="1"/>
        <v>0</v>
      </c>
      <c r="AG12" s="7">
        <f t="shared" si="1"/>
        <v>0</v>
      </c>
    </row>
  </sheetData>
  <mergeCells count="6">
    <mergeCell ref="B12:C12"/>
    <mergeCell ref="B2:AG2"/>
    <mergeCell ref="B3:B4"/>
    <mergeCell ref="C3:C4"/>
    <mergeCell ref="B6:B7"/>
    <mergeCell ref="B8:B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DC24-09B8-4EEB-BD51-3810F4CCDD56}">
  <dimension ref="B2:G33"/>
  <sheetViews>
    <sheetView showGridLines="0" tabSelected="1" topLeftCell="A2" zoomScale="85" zoomScaleNormal="85" workbookViewId="0">
      <selection activeCell="K2" sqref="K2"/>
    </sheetView>
  </sheetViews>
  <sheetFormatPr defaultRowHeight="14.4" x14ac:dyDescent="0.3"/>
  <cols>
    <col min="3" max="3" width="15.88671875" bestFit="1" customWidth="1"/>
    <col min="4" max="4" width="21.5546875" customWidth="1"/>
    <col min="5" max="5" width="31.33203125" customWidth="1"/>
    <col min="6" max="6" width="30.5546875" customWidth="1"/>
    <col min="7" max="7" width="21" customWidth="1"/>
  </cols>
  <sheetData>
    <row r="2" spans="2:7" ht="166.5" customHeight="1" x14ac:dyDescent="0.3">
      <c r="B2" s="14"/>
      <c r="C2" s="14"/>
      <c r="D2" s="14"/>
      <c r="E2" s="14"/>
      <c r="F2" s="14"/>
      <c r="G2" s="14"/>
    </row>
    <row r="3" spans="2:7" x14ac:dyDescent="0.3">
      <c r="B3" s="3" t="s">
        <v>34</v>
      </c>
      <c r="C3" s="3" t="s">
        <v>35</v>
      </c>
      <c r="D3" s="3" t="s">
        <v>36</v>
      </c>
      <c r="E3" s="3" t="s">
        <v>3</v>
      </c>
      <c r="F3" s="3" t="s">
        <v>4</v>
      </c>
      <c r="G3" s="3" t="s">
        <v>37</v>
      </c>
    </row>
    <row r="4" spans="2:7" x14ac:dyDescent="0.3">
      <c r="B4" s="2">
        <v>1</v>
      </c>
      <c r="C4" s="2">
        <f>Ogrenci_Bilgileri!C4</f>
        <v>0</v>
      </c>
      <c r="D4" s="2">
        <f>Ogrenci_Bilgileri!D4</f>
        <v>0</v>
      </c>
      <c r="E4" s="5">
        <f ca="1">ROUND(OFFSET('3.Tema_Yazma'!$D$15, 0, ROW(A1)-1) / 30 * 100, 0)</f>
        <v>0</v>
      </c>
      <c r="F4" s="5">
        <f ca="1">ROUND(OFFSET('4.Tema_Yazma'!$D$12, 0, ROW(A1)-1) / 21 * 100, 0)</f>
        <v>0</v>
      </c>
      <c r="G4" s="5">
        <f ca="1">ROUND(AVERAGE(E4:F4), 0)</f>
        <v>0</v>
      </c>
    </row>
    <row r="5" spans="2:7" x14ac:dyDescent="0.3">
      <c r="B5" s="2">
        <v>2</v>
      </c>
      <c r="C5" s="2">
        <f>Ogrenci_Bilgileri!C5</f>
        <v>0</v>
      </c>
      <c r="D5" s="2">
        <f>Ogrenci_Bilgileri!D5</f>
        <v>0</v>
      </c>
      <c r="E5" s="5">
        <f ca="1">ROUND(OFFSET('3.Tema_Yazma'!$D$15, 0, ROW(A2)-1) / 30 * 100, 0)</f>
        <v>0</v>
      </c>
      <c r="F5" s="5">
        <f ca="1">ROUND(OFFSET('4.Tema_Yazma'!$D$12, 0, ROW(A2)-1) / 21 * 100, 0)</f>
        <v>0</v>
      </c>
      <c r="G5" s="5">
        <f t="shared" ref="G5:G33" ca="1" si="0">ROUND(AVERAGE(E5:F5), 0)</f>
        <v>0</v>
      </c>
    </row>
    <row r="6" spans="2:7" x14ac:dyDescent="0.3">
      <c r="B6" s="2">
        <v>3</v>
      </c>
      <c r="C6" s="2">
        <f>Ogrenci_Bilgileri!C6</f>
        <v>0</v>
      </c>
      <c r="D6" s="2">
        <f>Ogrenci_Bilgileri!D6</f>
        <v>0</v>
      </c>
      <c r="E6" s="5">
        <f ca="1">ROUND(OFFSET('3.Tema_Yazma'!$D$15, 0, ROW(A3)-1) / 30 * 100, 0)</f>
        <v>0</v>
      </c>
      <c r="F6" s="5">
        <f ca="1">ROUND(OFFSET('4.Tema_Yazma'!$D$12, 0, ROW(A3)-1) / 21 * 100, 0)</f>
        <v>0</v>
      </c>
      <c r="G6" s="5">
        <f t="shared" ca="1" si="0"/>
        <v>0</v>
      </c>
    </row>
    <row r="7" spans="2:7" x14ac:dyDescent="0.3">
      <c r="B7" s="2">
        <v>4</v>
      </c>
      <c r="C7" s="2">
        <f>Ogrenci_Bilgileri!C7</f>
        <v>0</v>
      </c>
      <c r="D7" s="2">
        <f>Ogrenci_Bilgileri!D7</f>
        <v>0</v>
      </c>
      <c r="E7" s="5">
        <f ca="1">ROUND(OFFSET('3.Tema_Yazma'!$D$15, 0, ROW(A4)-1) / 30 * 100, 0)</f>
        <v>0</v>
      </c>
      <c r="F7" s="5">
        <f ca="1">ROUND(OFFSET('4.Tema_Yazma'!$D$12, 0, ROW(A4)-1) / 21 * 100, 0)</f>
        <v>0</v>
      </c>
      <c r="G7" s="5">
        <f t="shared" ca="1" si="0"/>
        <v>0</v>
      </c>
    </row>
    <row r="8" spans="2:7" x14ac:dyDescent="0.3">
      <c r="B8" s="2">
        <v>5</v>
      </c>
      <c r="C8" s="2">
        <f>Ogrenci_Bilgileri!C8</f>
        <v>0</v>
      </c>
      <c r="D8" s="2">
        <f>Ogrenci_Bilgileri!D8</f>
        <v>0</v>
      </c>
      <c r="E8" s="5">
        <f ca="1">ROUND(OFFSET('3.Tema_Yazma'!$D$15, 0, ROW(A5)-1) / 30 * 100, 0)</f>
        <v>0</v>
      </c>
      <c r="F8" s="5">
        <f ca="1">ROUND(OFFSET('4.Tema_Yazma'!$D$12, 0, ROW(A5)-1) / 21 * 100, 0)</f>
        <v>0</v>
      </c>
      <c r="G8" s="5">
        <f t="shared" ca="1" si="0"/>
        <v>0</v>
      </c>
    </row>
    <row r="9" spans="2:7" x14ac:dyDescent="0.3">
      <c r="B9" s="2">
        <v>6</v>
      </c>
      <c r="C9" s="2">
        <f>Ogrenci_Bilgileri!C9</f>
        <v>0</v>
      </c>
      <c r="D9" s="2">
        <f>Ogrenci_Bilgileri!D9</f>
        <v>0</v>
      </c>
      <c r="E9" s="5">
        <f ca="1">ROUND(OFFSET('3.Tema_Yazma'!$D$15, 0, ROW(A6)-1) / 30 * 100, 0)</f>
        <v>0</v>
      </c>
      <c r="F9" s="5">
        <f ca="1">ROUND(OFFSET('4.Tema_Yazma'!$D$12, 0, ROW(A6)-1) / 21 * 100, 0)</f>
        <v>0</v>
      </c>
      <c r="G9" s="5">
        <f t="shared" ca="1" si="0"/>
        <v>0</v>
      </c>
    </row>
    <row r="10" spans="2:7" x14ac:dyDescent="0.3">
      <c r="B10" s="2">
        <v>7</v>
      </c>
      <c r="C10" s="2">
        <f>Ogrenci_Bilgileri!C10</f>
        <v>0</v>
      </c>
      <c r="D10" s="2">
        <f>Ogrenci_Bilgileri!D10</f>
        <v>0</v>
      </c>
      <c r="E10" s="5">
        <f ca="1">ROUND(OFFSET('3.Tema_Yazma'!$D$15, 0, ROW(A7)-1) / 30 * 100, 0)</f>
        <v>0</v>
      </c>
      <c r="F10" s="5">
        <f ca="1">ROUND(OFFSET('4.Tema_Yazma'!$D$12, 0, ROW(A7)-1) / 21 * 100, 0)</f>
        <v>0</v>
      </c>
      <c r="G10" s="5">
        <f t="shared" ca="1" si="0"/>
        <v>0</v>
      </c>
    </row>
    <row r="11" spans="2:7" x14ac:dyDescent="0.3">
      <c r="B11" s="2">
        <v>8</v>
      </c>
      <c r="C11" s="2">
        <f>Ogrenci_Bilgileri!C11</f>
        <v>0</v>
      </c>
      <c r="D11" s="2">
        <f>Ogrenci_Bilgileri!D11</f>
        <v>0</v>
      </c>
      <c r="E11" s="5">
        <f ca="1">ROUND(OFFSET('3.Tema_Yazma'!$D$15, 0, ROW(A8)-1) / 30 * 100, 0)</f>
        <v>0</v>
      </c>
      <c r="F11" s="5">
        <f ca="1">ROUND(OFFSET('4.Tema_Yazma'!$D$12, 0, ROW(A8)-1) / 21 * 100, 0)</f>
        <v>0</v>
      </c>
      <c r="G11" s="5">
        <f t="shared" ca="1" si="0"/>
        <v>0</v>
      </c>
    </row>
    <row r="12" spans="2:7" x14ac:dyDescent="0.3">
      <c r="B12" s="2">
        <v>9</v>
      </c>
      <c r="C12" s="2">
        <f>Ogrenci_Bilgileri!C12</f>
        <v>0</v>
      </c>
      <c r="D12" s="2">
        <f>Ogrenci_Bilgileri!D12</f>
        <v>0</v>
      </c>
      <c r="E12" s="5">
        <f ca="1">ROUND(OFFSET('3.Tema_Yazma'!$D$15, 0, ROW(A9)-1) / 30 * 100, 0)</f>
        <v>0</v>
      </c>
      <c r="F12" s="5">
        <f ca="1">ROUND(OFFSET('4.Tema_Yazma'!$D$12, 0, ROW(A9)-1) / 21 * 100, 0)</f>
        <v>0</v>
      </c>
      <c r="G12" s="5">
        <f t="shared" ca="1" si="0"/>
        <v>0</v>
      </c>
    </row>
    <row r="13" spans="2:7" x14ac:dyDescent="0.3">
      <c r="B13" s="2">
        <v>10</v>
      </c>
      <c r="C13" s="2">
        <f>Ogrenci_Bilgileri!C13</f>
        <v>0</v>
      </c>
      <c r="D13" s="2">
        <f>Ogrenci_Bilgileri!D13</f>
        <v>0</v>
      </c>
      <c r="E13" s="5">
        <f ca="1">ROUND(OFFSET('3.Tema_Yazma'!$D$15, 0, ROW(A10)-1) / 30 * 100, 0)</f>
        <v>0</v>
      </c>
      <c r="F13" s="5">
        <f ca="1">ROUND(OFFSET('4.Tema_Yazma'!$D$12, 0, ROW(A10)-1) / 21 * 100, 0)</f>
        <v>0</v>
      </c>
      <c r="G13" s="5">
        <f t="shared" ca="1" si="0"/>
        <v>0</v>
      </c>
    </row>
    <row r="14" spans="2:7" x14ac:dyDescent="0.3">
      <c r="B14" s="2">
        <v>11</v>
      </c>
      <c r="C14" s="2">
        <f>Ogrenci_Bilgileri!C14</f>
        <v>0</v>
      </c>
      <c r="D14" s="2">
        <f>Ogrenci_Bilgileri!D14</f>
        <v>0</v>
      </c>
      <c r="E14" s="5">
        <f ca="1">ROUND(OFFSET('3.Tema_Yazma'!$D$15, 0, ROW(A11)-1) / 30 * 100, 0)</f>
        <v>0</v>
      </c>
      <c r="F14" s="5">
        <f ca="1">ROUND(OFFSET('4.Tema_Yazma'!$D$12, 0, ROW(A11)-1) / 21 * 100, 0)</f>
        <v>0</v>
      </c>
      <c r="G14" s="5">
        <f t="shared" ca="1" si="0"/>
        <v>0</v>
      </c>
    </row>
    <row r="15" spans="2:7" x14ac:dyDescent="0.3">
      <c r="B15" s="2">
        <v>12</v>
      </c>
      <c r="C15" s="2">
        <f>Ogrenci_Bilgileri!C15</f>
        <v>0</v>
      </c>
      <c r="D15" s="2">
        <f>Ogrenci_Bilgileri!D15</f>
        <v>0</v>
      </c>
      <c r="E15" s="5">
        <f ca="1">ROUND(OFFSET('3.Tema_Yazma'!$D$15, 0, ROW(A12)-1) / 30 * 100, 0)</f>
        <v>0</v>
      </c>
      <c r="F15" s="5">
        <f ca="1">ROUND(OFFSET('4.Tema_Yazma'!$D$12, 0, ROW(A12)-1) / 21 * 100, 0)</f>
        <v>0</v>
      </c>
      <c r="G15" s="5">
        <f t="shared" ca="1" si="0"/>
        <v>0</v>
      </c>
    </row>
    <row r="16" spans="2:7" x14ac:dyDescent="0.3">
      <c r="B16" s="2">
        <v>13</v>
      </c>
      <c r="C16" s="2">
        <f>Ogrenci_Bilgileri!C16</f>
        <v>0</v>
      </c>
      <c r="D16" s="2">
        <f>Ogrenci_Bilgileri!D16</f>
        <v>0</v>
      </c>
      <c r="E16" s="5">
        <f ca="1">ROUND(OFFSET('3.Tema_Yazma'!$D$15, 0, ROW(A13)-1) / 30 * 100, 0)</f>
        <v>0</v>
      </c>
      <c r="F16" s="5">
        <f ca="1">ROUND(OFFSET('4.Tema_Yazma'!$D$12, 0, ROW(A13)-1) / 21 * 100, 0)</f>
        <v>0</v>
      </c>
      <c r="G16" s="5">
        <f t="shared" ca="1" si="0"/>
        <v>0</v>
      </c>
    </row>
    <row r="17" spans="2:7" x14ac:dyDescent="0.3">
      <c r="B17" s="2">
        <v>14</v>
      </c>
      <c r="C17" s="2">
        <f>Ogrenci_Bilgileri!C17</f>
        <v>0</v>
      </c>
      <c r="D17" s="2">
        <f>Ogrenci_Bilgileri!D17</f>
        <v>0</v>
      </c>
      <c r="E17" s="5">
        <f ca="1">ROUND(OFFSET('3.Tema_Yazma'!$D$15, 0, ROW(A14)-1) / 30 * 100, 0)</f>
        <v>0</v>
      </c>
      <c r="F17" s="5">
        <f ca="1">ROUND(OFFSET('4.Tema_Yazma'!$D$12, 0, ROW(A14)-1) / 21 * 100, 0)</f>
        <v>0</v>
      </c>
      <c r="G17" s="5">
        <f t="shared" ca="1" si="0"/>
        <v>0</v>
      </c>
    </row>
    <row r="18" spans="2:7" x14ac:dyDescent="0.3">
      <c r="B18" s="2">
        <v>15</v>
      </c>
      <c r="C18" s="2">
        <f>Ogrenci_Bilgileri!C18</f>
        <v>0</v>
      </c>
      <c r="D18" s="2">
        <f>Ogrenci_Bilgileri!D18</f>
        <v>0</v>
      </c>
      <c r="E18" s="5">
        <f ca="1">ROUND(OFFSET('3.Tema_Yazma'!$D$15, 0, ROW(A15)-1) / 30 * 100, 0)</f>
        <v>0</v>
      </c>
      <c r="F18" s="5">
        <f ca="1">ROUND(OFFSET('4.Tema_Yazma'!$D$12, 0, ROW(A15)-1) / 21 * 100, 0)</f>
        <v>0</v>
      </c>
      <c r="G18" s="5">
        <f t="shared" ca="1" si="0"/>
        <v>0</v>
      </c>
    </row>
    <row r="19" spans="2:7" x14ac:dyDescent="0.3">
      <c r="B19" s="2">
        <v>16</v>
      </c>
      <c r="C19" s="2">
        <f>Ogrenci_Bilgileri!C19</f>
        <v>0</v>
      </c>
      <c r="D19" s="2">
        <f>Ogrenci_Bilgileri!D19</f>
        <v>0</v>
      </c>
      <c r="E19" s="5">
        <f ca="1">ROUND(OFFSET('3.Tema_Yazma'!$D$15, 0, ROW(A16)-1) / 30 * 100, 0)</f>
        <v>0</v>
      </c>
      <c r="F19" s="5">
        <f ca="1">ROUND(OFFSET('4.Tema_Yazma'!$D$12, 0, ROW(A16)-1) / 21 * 100, 0)</f>
        <v>0</v>
      </c>
      <c r="G19" s="5">
        <f t="shared" ca="1" si="0"/>
        <v>0</v>
      </c>
    </row>
    <row r="20" spans="2:7" x14ac:dyDescent="0.3">
      <c r="B20" s="2">
        <v>17</v>
      </c>
      <c r="C20" s="2">
        <f>Ogrenci_Bilgileri!C20</f>
        <v>0</v>
      </c>
      <c r="D20" s="2">
        <f>Ogrenci_Bilgileri!D20</f>
        <v>0</v>
      </c>
      <c r="E20" s="5">
        <f ca="1">ROUND(OFFSET('3.Tema_Yazma'!$D$15, 0, ROW(A17)-1) / 30 * 100, 0)</f>
        <v>0</v>
      </c>
      <c r="F20" s="5">
        <f ca="1">ROUND(OFFSET('4.Tema_Yazma'!$D$12, 0, ROW(A17)-1) / 21 * 100, 0)</f>
        <v>0</v>
      </c>
      <c r="G20" s="5">
        <f t="shared" ca="1" si="0"/>
        <v>0</v>
      </c>
    </row>
    <row r="21" spans="2:7" x14ac:dyDescent="0.3">
      <c r="B21" s="2">
        <v>18</v>
      </c>
      <c r="C21" s="2">
        <f>Ogrenci_Bilgileri!C21</f>
        <v>0</v>
      </c>
      <c r="D21" s="2">
        <f>Ogrenci_Bilgileri!D21</f>
        <v>0</v>
      </c>
      <c r="E21" s="5">
        <f ca="1">ROUND(OFFSET('3.Tema_Yazma'!$D$15, 0, ROW(A18)-1) / 30 * 100, 0)</f>
        <v>0</v>
      </c>
      <c r="F21" s="5">
        <f ca="1">ROUND(OFFSET('4.Tema_Yazma'!$D$12, 0, ROW(A18)-1) / 21 * 100, 0)</f>
        <v>0</v>
      </c>
      <c r="G21" s="5">
        <f t="shared" ca="1" si="0"/>
        <v>0</v>
      </c>
    </row>
    <row r="22" spans="2:7" x14ac:dyDescent="0.3">
      <c r="B22" s="2">
        <v>19</v>
      </c>
      <c r="C22" s="2">
        <f>Ogrenci_Bilgileri!C22</f>
        <v>0</v>
      </c>
      <c r="D22" s="2">
        <f>Ogrenci_Bilgileri!D22</f>
        <v>0</v>
      </c>
      <c r="E22" s="5">
        <f ca="1">ROUND(OFFSET('3.Tema_Yazma'!$D$15, 0, ROW(A19)-1) / 30 * 100, 0)</f>
        <v>0</v>
      </c>
      <c r="F22" s="5">
        <f ca="1">ROUND(OFFSET('4.Tema_Yazma'!$D$12, 0, ROW(A19)-1) / 21 * 100, 0)</f>
        <v>0</v>
      </c>
      <c r="G22" s="5">
        <f t="shared" ca="1" si="0"/>
        <v>0</v>
      </c>
    </row>
    <row r="23" spans="2:7" x14ac:dyDescent="0.3">
      <c r="B23" s="2">
        <v>20</v>
      </c>
      <c r="C23" s="2">
        <f>Ogrenci_Bilgileri!C23</f>
        <v>0</v>
      </c>
      <c r="D23" s="2">
        <f>Ogrenci_Bilgileri!D23</f>
        <v>0</v>
      </c>
      <c r="E23" s="5">
        <f ca="1">ROUND(OFFSET('3.Tema_Yazma'!$D$15, 0, ROW(A20)-1) / 30 * 100, 0)</f>
        <v>0</v>
      </c>
      <c r="F23" s="5">
        <f ca="1">ROUND(OFFSET('4.Tema_Yazma'!$D$12, 0, ROW(A20)-1) / 21 * 100, 0)</f>
        <v>0</v>
      </c>
      <c r="G23" s="5">
        <f t="shared" ca="1" si="0"/>
        <v>0</v>
      </c>
    </row>
    <row r="24" spans="2:7" x14ac:dyDescent="0.3">
      <c r="B24" s="2">
        <v>21</v>
      </c>
      <c r="C24" s="2">
        <f>Ogrenci_Bilgileri!C24</f>
        <v>0</v>
      </c>
      <c r="D24" s="2">
        <f>Ogrenci_Bilgileri!D24</f>
        <v>0</v>
      </c>
      <c r="E24" s="5">
        <f ca="1">ROUND(OFFSET('3.Tema_Yazma'!$D$15, 0, ROW(A21)-1) / 30 * 100, 0)</f>
        <v>0</v>
      </c>
      <c r="F24" s="5">
        <f ca="1">ROUND(OFFSET('4.Tema_Yazma'!$D$12, 0, ROW(A21)-1) / 21 * 100, 0)</f>
        <v>0</v>
      </c>
      <c r="G24" s="5">
        <f t="shared" ca="1" si="0"/>
        <v>0</v>
      </c>
    </row>
    <row r="25" spans="2:7" x14ac:dyDescent="0.3">
      <c r="B25" s="2">
        <v>22</v>
      </c>
      <c r="C25" s="2">
        <f>Ogrenci_Bilgileri!C25</f>
        <v>0</v>
      </c>
      <c r="D25" s="2">
        <f>Ogrenci_Bilgileri!D25</f>
        <v>0</v>
      </c>
      <c r="E25" s="5">
        <f ca="1">ROUND(OFFSET('3.Tema_Yazma'!$D$15, 0, ROW(A22)-1) / 30 * 100, 0)</f>
        <v>0</v>
      </c>
      <c r="F25" s="5">
        <f ca="1">ROUND(OFFSET('4.Tema_Yazma'!$D$12, 0, ROW(A22)-1) / 21 * 100, 0)</f>
        <v>0</v>
      </c>
      <c r="G25" s="5">
        <f t="shared" ca="1" si="0"/>
        <v>0</v>
      </c>
    </row>
    <row r="26" spans="2:7" x14ac:dyDescent="0.3">
      <c r="B26" s="2">
        <v>23</v>
      </c>
      <c r="C26" s="2">
        <f>Ogrenci_Bilgileri!C26</f>
        <v>0</v>
      </c>
      <c r="D26" s="2">
        <f>Ogrenci_Bilgileri!D26</f>
        <v>0</v>
      </c>
      <c r="E26" s="5">
        <f ca="1">ROUND(OFFSET('3.Tema_Yazma'!$D$15, 0, ROW(A23)-1) / 30 * 100, 0)</f>
        <v>0</v>
      </c>
      <c r="F26" s="5">
        <f ca="1">ROUND(OFFSET('4.Tema_Yazma'!$D$12, 0, ROW(A23)-1) / 21 * 100, 0)</f>
        <v>0</v>
      </c>
      <c r="G26" s="5">
        <f t="shared" ca="1" si="0"/>
        <v>0</v>
      </c>
    </row>
    <row r="27" spans="2:7" x14ac:dyDescent="0.3">
      <c r="B27" s="2">
        <v>24</v>
      </c>
      <c r="C27" s="2">
        <f>Ogrenci_Bilgileri!C27</f>
        <v>0</v>
      </c>
      <c r="D27" s="2">
        <f>Ogrenci_Bilgileri!D27</f>
        <v>0</v>
      </c>
      <c r="E27" s="5">
        <f ca="1">ROUND(OFFSET('3.Tema_Yazma'!$D$15, 0, ROW(A24)-1) / 30 * 100, 0)</f>
        <v>0</v>
      </c>
      <c r="F27" s="5">
        <f ca="1">ROUND(OFFSET('4.Tema_Yazma'!$D$12, 0, ROW(A24)-1) / 21 * 100, 0)</f>
        <v>0</v>
      </c>
      <c r="G27" s="5">
        <f t="shared" ca="1" si="0"/>
        <v>0</v>
      </c>
    </row>
    <row r="28" spans="2:7" x14ac:dyDescent="0.3">
      <c r="B28" s="2">
        <v>25</v>
      </c>
      <c r="C28" s="2">
        <f>Ogrenci_Bilgileri!C28</f>
        <v>0</v>
      </c>
      <c r="D28" s="2">
        <f>Ogrenci_Bilgileri!D28</f>
        <v>0</v>
      </c>
      <c r="E28" s="5">
        <f ca="1">ROUND(OFFSET('3.Tema_Yazma'!$D$15, 0, ROW(A25)-1) / 30 * 100, 0)</f>
        <v>0</v>
      </c>
      <c r="F28" s="5">
        <f ca="1">ROUND(OFFSET('4.Tema_Yazma'!$D$12, 0, ROW(A25)-1) / 21 * 100, 0)</f>
        <v>0</v>
      </c>
      <c r="G28" s="5">
        <f t="shared" ca="1" si="0"/>
        <v>0</v>
      </c>
    </row>
    <row r="29" spans="2:7" x14ac:dyDescent="0.3">
      <c r="B29" s="2">
        <v>26</v>
      </c>
      <c r="C29" s="2">
        <f>Ogrenci_Bilgileri!C29</f>
        <v>0</v>
      </c>
      <c r="D29" s="2">
        <f>Ogrenci_Bilgileri!D29</f>
        <v>0</v>
      </c>
      <c r="E29" s="5">
        <f ca="1">ROUND(OFFSET('3.Tema_Yazma'!$D$15, 0, ROW(A26)-1) / 30 * 100, 0)</f>
        <v>0</v>
      </c>
      <c r="F29" s="5">
        <f ca="1">ROUND(OFFSET('4.Tema_Yazma'!$D$12, 0, ROW(A26)-1) / 21 * 100, 0)</f>
        <v>0</v>
      </c>
      <c r="G29" s="5">
        <f t="shared" ca="1" si="0"/>
        <v>0</v>
      </c>
    </row>
    <row r="30" spans="2:7" x14ac:dyDescent="0.3">
      <c r="B30" s="2">
        <v>27</v>
      </c>
      <c r="C30" s="2">
        <f>Ogrenci_Bilgileri!C30</f>
        <v>0</v>
      </c>
      <c r="D30" s="2">
        <f>Ogrenci_Bilgileri!D30</f>
        <v>0</v>
      </c>
      <c r="E30" s="5">
        <f ca="1">ROUND(OFFSET('3.Tema_Yazma'!$D$15, 0, ROW(A27)-1) / 30 * 100, 0)</f>
        <v>0</v>
      </c>
      <c r="F30" s="5">
        <f ca="1">ROUND(OFFSET('4.Tema_Yazma'!$D$12, 0, ROW(A27)-1) / 21 * 100, 0)</f>
        <v>0</v>
      </c>
      <c r="G30" s="5">
        <f t="shared" ca="1" si="0"/>
        <v>0</v>
      </c>
    </row>
    <row r="31" spans="2:7" x14ac:dyDescent="0.3">
      <c r="B31" s="2">
        <v>28</v>
      </c>
      <c r="C31" s="2">
        <f>Ogrenci_Bilgileri!C31</f>
        <v>0</v>
      </c>
      <c r="D31" s="2">
        <f>Ogrenci_Bilgileri!D31</f>
        <v>0</v>
      </c>
      <c r="E31" s="5">
        <f ca="1">ROUND(OFFSET('3.Tema_Yazma'!$D$15, 0, ROW(A28)-1) / 30 * 100, 0)</f>
        <v>0</v>
      </c>
      <c r="F31" s="5">
        <f ca="1">ROUND(OFFSET('4.Tema_Yazma'!$D$12, 0, ROW(A28)-1) / 21 * 100, 0)</f>
        <v>0</v>
      </c>
      <c r="G31" s="5">
        <f t="shared" ca="1" si="0"/>
        <v>0</v>
      </c>
    </row>
    <row r="32" spans="2:7" x14ac:dyDescent="0.3">
      <c r="B32" s="2">
        <v>29</v>
      </c>
      <c r="C32" s="2">
        <f>Ogrenci_Bilgileri!C32</f>
        <v>0</v>
      </c>
      <c r="D32" s="2">
        <f>Ogrenci_Bilgileri!D32</f>
        <v>0</v>
      </c>
      <c r="E32" s="5">
        <f ca="1">ROUND(OFFSET('3.Tema_Yazma'!$D$15, 0, ROW(A29)-1) / 30 * 100, 0)</f>
        <v>0</v>
      </c>
      <c r="F32" s="5">
        <f ca="1">ROUND(OFFSET('4.Tema_Yazma'!$D$12, 0, ROW(A29)-1) / 21 * 100, 0)</f>
        <v>0</v>
      </c>
      <c r="G32" s="5">
        <f t="shared" ca="1" si="0"/>
        <v>0</v>
      </c>
    </row>
    <row r="33" spans="2:7" x14ac:dyDescent="0.3">
      <c r="B33" s="2">
        <v>30</v>
      </c>
      <c r="C33" s="2">
        <f>Ogrenci_Bilgileri!C33</f>
        <v>0</v>
      </c>
      <c r="D33" s="2">
        <f>Ogrenci_Bilgileri!D33</f>
        <v>0</v>
      </c>
      <c r="E33" s="5">
        <f ca="1">ROUND(OFFSET('3.Tema_Yazma'!$D$15, 0, ROW(A30)-1) / 30 * 100, 0)</f>
        <v>0</v>
      </c>
      <c r="F33" s="5">
        <f ca="1">ROUND(OFFSET('4.Tema_Yazma'!$D$12, 0, ROW(A30)-1) / 21 * 100, 0)</f>
        <v>0</v>
      </c>
      <c r="G33" s="5">
        <f t="shared" ca="1" si="0"/>
        <v>0</v>
      </c>
    </row>
  </sheetData>
  <mergeCells count="1"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Ogrenci_Bilgileri</vt:lpstr>
      <vt:lpstr>3.Tema_Yazma</vt:lpstr>
      <vt:lpstr>4.Tema_Yazma</vt:lpstr>
      <vt:lpstr>II.Donem_Yazma_Perf._Puanlar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 YA</dc:creator>
  <cp:lastModifiedBy>mustafa metin</cp:lastModifiedBy>
  <dcterms:created xsi:type="dcterms:W3CDTF">2024-08-08T07:29:13Z</dcterms:created>
  <dcterms:modified xsi:type="dcterms:W3CDTF">2024-08-22T08:12:52Z</dcterms:modified>
</cp:coreProperties>
</file>